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60" windowWidth="34200" windowHeight="21480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Zusammenfassung" sheetId="2" state="visible" r:id="rId2"/>
    <sheet xmlns:r="http://schemas.openxmlformats.org/officeDocument/2006/relationships" name="Hinweise" sheetId="3" state="visible" r:id="rId3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20">
    <font>
      <name val="Calibri"/>
      <color theme="1"/>
      <sz val="11"/>
    </font>
    <font>
      <name val="Arial"/>
      <family val="2"/>
      <sz val="10"/>
    </font>
    <font>
      <name val="Calibri"/>
      <family val="2"/>
      <color theme="1"/>
      <sz val="10"/>
    </font>
    <font>
      <name val="Calibri"/>
      <family val="2"/>
      <b val="1"/>
      <color theme="1"/>
      <sz val="10"/>
    </font>
    <font>
      <name val="Inter"/>
      <color rgb="FF667269"/>
      <sz val="9"/>
    </font>
    <font>
      <name val="Calibri"/>
      <family val="2"/>
      <color theme="1"/>
      <sz val="12"/>
    </font>
    <font>
      <name val="Calibri"/>
      <family val="2"/>
      <b val="1"/>
      <color theme="1"/>
      <sz val="12"/>
    </font>
    <font>
      <name val="Aptos Display"/>
      <b val="1"/>
      <color rgb="FFFFFFFF"/>
      <sz val="17"/>
    </font>
    <font>
      <name val="Aptos"/>
      <i val="1"/>
      <color rgb="FF263733"/>
      <sz val="9"/>
    </font>
    <font>
      <name val="Aptos"/>
      <b val="1"/>
      <color rgb="FFFFFFFF"/>
      <sz val="10"/>
    </font>
    <font>
      <name val="Aptos"/>
      <b val="1"/>
      <color rgb="FF234B46"/>
      <sz val="10"/>
    </font>
    <font>
      <name val="Aptos"/>
      <color rgb="FF263733"/>
      <sz val="10"/>
    </font>
    <font>
      <name val="Aptos"/>
      <b val="1"/>
      <color rgb="FF263733"/>
      <sz val="10"/>
    </font>
    <font>
      <name val="Aptos"/>
      <color rgb="FF1D4ED8"/>
      <sz val="10"/>
    </font>
    <font>
      <name val="Aptos"/>
      <b val="1"/>
      <color rgb="FF1D4ED8"/>
      <sz val="10"/>
    </font>
    <font>
      <name val="Aptos"/>
      <b val="1"/>
      <color rgb="FFFFFFFF"/>
      <sz val="11"/>
    </font>
    <font>
      <name val="Aptos Display"/>
      <b val="1"/>
      <color rgb="FFFFFFFF"/>
      <sz val="16"/>
    </font>
    <font>
      <name val="Aptos"/>
      <b val="1"/>
      <color rgb="FFFFFFFF"/>
      <sz val="12"/>
    </font>
    <font>
      <name val="Aptos"/>
      <b val="1"/>
      <color rgb="FF234B46"/>
      <sz val="9"/>
    </font>
    <font>
      <name val="Aptos"/>
      <b val="1"/>
      <color rgb="FF234B46"/>
      <sz val="11"/>
    </font>
  </fonts>
  <fills count="10">
    <fill>
      <patternFill/>
    </fill>
    <fill>
      <patternFill patternType="gray125"/>
    </fill>
    <fill>
      <patternFill patternType="solid">
        <fgColor rgb="FF234B46"/>
      </patternFill>
    </fill>
    <fill>
      <patternFill patternType="solid">
        <fgColor rgb="FFF3E9D7"/>
      </patternFill>
    </fill>
    <fill>
      <patternFill patternType="solid">
        <fgColor rgb="FF3E6F67"/>
      </patternFill>
    </fill>
    <fill>
      <patternFill patternType="solid">
        <fgColor rgb="FFE5EFEB"/>
      </patternFill>
    </fill>
    <fill>
      <patternFill patternType="solid">
        <fgColor rgb="FFFFFFFF"/>
      </patternFill>
    </fill>
    <fill>
      <patternFill patternType="solid">
        <fgColor rgb="FFFFF4D6"/>
      </patternFill>
    </fill>
    <fill>
      <patternFill patternType="solid">
        <fgColor rgb="FFFBF8F2"/>
      </patternFill>
    </fill>
    <fill>
      <patternFill patternType="solid">
        <fgColor rgb="FFDCEAE5"/>
      </patternFill>
    </fill>
  </fills>
  <borders count="16">
    <border>
      <left/>
      <right/>
      <top/>
      <bottom/>
      <diagonal/>
    </border>
    <border>
      <left/>
      <right/>
      <top/>
      <bottom style="thin">
        <color rgb="FFC6A36B"/>
      </bottom>
      <diagonal/>
    </border>
    <border>
      <left/>
      <right/>
      <top style="thin">
        <color rgb="FFB9C9C3"/>
      </top>
      <bottom style="thin">
        <color rgb="FFB9C9C3"/>
      </bottom>
      <diagonal/>
    </border>
    <border>
      <left style="thin">
        <color rgb="FFC2D1C6"/>
      </left>
      <right style="thin">
        <color rgb="FFC2D1C6"/>
      </right>
      <top style="thin">
        <color rgb="FFC2D1C6"/>
      </top>
      <bottom style="hair">
        <color rgb="FFD8E2DE"/>
      </bottom>
      <diagonal/>
    </border>
    <border>
      <left/>
      <right/>
      <top style="thin">
        <color rgb="FFC2D1C6"/>
      </top>
      <bottom style="hair">
        <color rgb="FFD8E2DE"/>
      </bottom>
      <diagonal/>
    </border>
    <border>
      <left/>
      <right style="thin">
        <color rgb="FFC2D1C6"/>
      </right>
      <top style="thin">
        <color rgb="FFC2D1C6"/>
      </top>
      <bottom style="hair">
        <color rgb="FFD8E2DE"/>
      </bottom>
      <diagonal/>
    </border>
    <border>
      <left style="thin">
        <color rgb="FFB9C9C3"/>
      </left>
      <right style="thin">
        <color rgb="FFB9C9C3"/>
      </right>
      <top style="thin">
        <color rgb="FFC2D1C6"/>
      </top>
      <bottom style="thin">
        <color rgb="FFB9C9C3"/>
      </bottom>
      <diagonal/>
    </border>
    <border>
      <left/>
      <right/>
      <top style="thin">
        <color rgb="FFB9C9C3"/>
      </top>
      <bottom style="hair">
        <color rgb="FFD8E2DE"/>
      </bottom>
      <diagonal/>
    </border>
    <border>
      <left style="thin">
        <color rgb="FFB9C9C3"/>
      </left>
      <right style="thin">
        <color rgb="FFB9C9C3"/>
      </right>
      <top style="thin">
        <color rgb="FFB9C9C3"/>
      </top>
      <bottom style="thin">
        <color rgb="FFB9C9C3"/>
      </bottom>
      <diagonal/>
    </border>
    <border>
      <left/>
      <right/>
      <top style="thin">
        <color rgb="FFC6A36B"/>
      </top>
      <bottom/>
      <diagonal/>
    </border>
    <border>
      <left style="thin">
        <color rgb="FFC2D1C6"/>
      </left>
      <right/>
      <top style="thin">
        <color rgb="FFC6A36B"/>
      </top>
      <bottom style="thin">
        <color rgb="FFC2D1C6"/>
      </bottom>
      <diagonal/>
    </border>
    <border>
      <left style="thin">
        <color rgb="FFC2D1C6"/>
      </left>
      <right/>
      <top style="thin">
        <color rgb="FFC2D1C6"/>
      </top>
      <bottom style="thin">
        <color rgb="FFC2D1C6"/>
      </bottom>
      <diagonal/>
    </border>
    <border>
      <left style="thin">
        <color rgb="FFC2D1C6"/>
      </left>
      <right/>
      <top style="thin">
        <color rgb="FFC2D1C6"/>
      </top>
      <bottom/>
      <diagonal/>
    </border>
    <border>
      <left style="thin">
        <color rgb="FFC2D1C6"/>
      </left>
      <right style="thin">
        <color rgb="FFC2D1C6"/>
      </right>
      <top style="thin">
        <color rgb="FFC2D1C6"/>
      </top>
      <bottom style="thin">
        <color rgb="FFD8E2DE"/>
      </bottom>
      <diagonal/>
    </border>
    <border>
      <left style="thin">
        <color rgb="FFC2D1C6"/>
      </left>
      <right style="thin">
        <color rgb="FFC2D1C6"/>
      </right>
      <top style="thin">
        <color rgb="FFC6A36B"/>
      </top>
      <bottom style="thin">
        <color rgb="FFC2D1C6"/>
      </bottom>
      <diagonal/>
    </border>
    <border>
      <left/>
      <right/>
      <top/>
      <bottom style="thin">
        <color rgb="FFB9C9C3"/>
      </bottom>
      <diagonal/>
    </border>
  </borders>
  <cellStyleXfs count="6">
    <xf numFmtId="0" fontId="0" fillId="0" borderId="0"/>
    <xf numFmtId="43" fontId="1" fillId="0" borderId="0"/>
    <xf numFmtId="41" fontId="1" fillId="0" borderId="0"/>
    <xf numFmtId="44" fontId="1" fillId="0" borderId="0"/>
    <xf numFmtId="42" fontId="1" fillId="0" borderId="0"/>
    <xf numFmtId="9" fontId="1" fillId="0" borderId="0"/>
  </cellStyleXfs>
  <cellXfs count="47">
    <xf numFmtId="0" fontId="0" fillId="0" borderId="0" pivotButton="0" quotePrefix="0" xfId="0"/>
    <xf numFmtId="0" fontId="11" fillId="8" borderId="0" applyAlignment="1" pivotButton="0" quotePrefix="0" xfId="0">
      <alignment vertical="top" wrapText="1"/>
    </xf>
    <xf numFmtId="0" fontId="19" fillId="3" borderId="0" pivotButton="0" quotePrefix="0" xfId="0"/>
    <xf numFmtId="0" fontId="16" fillId="2" borderId="0" pivotButton="0" quotePrefix="0" xfId="0"/>
    <xf numFmtId="0" fontId="16" fillId="2" borderId="0" applyAlignment="1" pivotButton="0" quotePrefix="0" xfId="0">
      <alignment vertical="center"/>
    </xf>
    <xf numFmtId="0" fontId="17" fillId="4" borderId="1" applyAlignment="1" pivotButton="0" quotePrefix="0" xfId="0">
      <alignment horizontal="left" vertical="center"/>
    </xf>
    <xf numFmtId="0" fontId="8" fillId="3" borderId="0" applyAlignment="1" pivotButton="0" quotePrefix="0" xfId="0">
      <alignment vertical="center" wrapText="1"/>
    </xf>
    <xf numFmtId="0" fontId="4" fillId="0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9" fillId="4" borderId="1" applyAlignment="1" pivotButton="0" quotePrefix="0" xfId="0">
      <alignment horizontal="left" vertical="center"/>
    </xf>
    <xf numFmtId="0" fontId="9" fillId="4" borderId="1" applyAlignment="1" pivotButton="0" quotePrefix="0" xfId="0">
      <alignment horizontal="center" vertical="center"/>
    </xf>
    <xf numFmtId="0" fontId="10" fillId="5" borderId="2" applyAlignment="1" pivotButton="0" quotePrefix="0" xfId="0">
      <alignment horizontal="left" vertical="center"/>
    </xf>
    <xf numFmtId="0" fontId="11" fillId="6" borderId="3" applyAlignment="1" pivotButton="0" quotePrefix="0" xfId="0">
      <alignment horizontal="left" vertical="center"/>
    </xf>
    <xf numFmtId="0" fontId="11" fillId="6" borderId="4" applyAlignment="1" pivotButton="0" quotePrefix="0" xfId="0">
      <alignment vertical="center"/>
    </xf>
    <xf numFmtId="0" fontId="12" fillId="6" borderId="4" applyAlignment="1" pivotButton="0" quotePrefix="0" xfId="0">
      <alignment vertical="center"/>
    </xf>
    <xf numFmtId="0" fontId="11" fillId="6" borderId="5" applyAlignment="1" pivotButton="0" quotePrefix="0" xfId="0">
      <alignment vertical="center"/>
    </xf>
    <xf numFmtId="0" fontId="11" fillId="8" borderId="3" applyAlignment="1" pivotButton="0" quotePrefix="0" xfId="0">
      <alignment horizontal="left" vertical="center"/>
    </xf>
    <xf numFmtId="0" fontId="11" fillId="8" borderId="4" applyAlignment="1" pivotButton="0" quotePrefix="0" xfId="0">
      <alignment vertical="center"/>
    </xf>
    <xf numFmtId="0" fontId="12" fillId="8" borderId="4" applyAlignment="1" pivotButton="0" quotePrefix="0" xfId="0">
      <alignment vertical="center"/>
    </xf>
    <xf numFmtId="0" fontId="11" fillId="8" borderId="5" applyAlignment="1" pivotButton="0" quotePrefix="0" xfId="0">
      <alignment vertical="center"/>
    </xf>
    <xf numFmtId="0" fontId="12" fillId="8" borderId="7" applyAlignment="1" pivotButton="0" quotePrefix="0" xfId="0">
      <alignment horizontal="left" vertical="center"/>
    </xf>
    <xf numFmtId="0" fontId="15" fillId="2" borderId="0" applyAlignment="1" pivotButton="0" quotePrefix="0" xfId="0">
      <alignment horizontal="left" vertical="center"/>
    </xf>
    <xf numFmtId="0" fontId="15" fillId="2" borderId="9" applyAlignment="1" pivotButton="0" quotePrefix="0" xfId="0">
      <alignment horizontal="left" vertical="center"/>
    </xf>
    <xf numFmtId="0" fontId="13" fillId="7" borderId="6" applyAlignment="1" pivotButton="0" quotePrefix="0" xfId="0">
      <alignment horizontal="right" vertical="center"/>
    </xf>
    <xf numFmtId="0" fontId="10" fillId="9" borderId="6" applyAlignment="1" pivotButton="0" quotePrefix="0" xfId="0">
      <alignment horizontal="right" vertical="center"/>
    </xf>
    <xf numFmtId="0" fontId="10" fillId="9" borderId="8" applyAlignment="1" pivotButton="0" quotePrefix="0" xfId="0">
      <alignment horizontal="right" vertical="center"/>
    </xf>
    <xf numFmtId="0" fontId="14" fillId="7" borderId="8" applyAlignment="1" pivotButton="0" quotePrefix="0" xfId="0">
      <alignment horizontal="right" vertical="center"/>
    </xf>
    <xf numFmtId="0" fontId="15" fillId="2" borderId="10" applyAlignment="1" pivotButton="0" quotePrefix="0" xfId="0">
      <alignment horizontal="right" vertical="center"/>
    </xf>
    <xf numFmtId="0" fontId="15" fillId="2" borderId="11" applyAlignment="1" pivotButton="0" quotePrefix="0" xfId="0">
      <alignment horizontal="right" vertical="center"/>
    </xf>
    <xf numFmtId="0" fontId="15" fillId="2" borderId="12" applyAlignment="1" pivotButton="0" quotePrefix="0" xfId="0">
      <alignment horizontal="right" vertical="center"/>
    </xf>
    <xf numFmtId="0" fontId="18" fillId="3" borderId="0" applyAlignment="1" pivotButton="0" quotePrefix="0" xfId="0">
      <alignment horizontal="left" vertical="center"/>
    </xf>
    <xf numFmtId="0" fontId="18" fillId="3" borderId="0" applyAlignment="1" pivotButton="0" quotePrefix="0" xfId="0">
      <alignment horizontal="right" vertical="center"/>
    </xf>
    <xf numFmtId="0" fontId="11" fillId="8" borderId="13" applyAlignment="1" pivotButton="0" quotePrefix="0" xfId="0">
      <alignment horizontal="left" vertical="center"/>
    </xf>
    <xf numFmtId="0" fontId="11" fillId="6" borderId="13" applyAlignment="1" pivotButton="0" quotePrefix="0" xfId="0">
      <alignment horizontal="left" vertical="center"/>
    </xf>
    <xf numFmtId="0" fontId="15" fillId="2" borderId="14" applyAlignment="1" pivotButton="0" quotePrefix="0" xfId="0">
      <alignment horizontal="left" vertical="center"/>
    </xf>
    <xf numFmtId="0" fontId="15" fillId="2" borderId="14" applyAlignment="1" pivotButton="0" quotePrefix="0" xfId="0">
      <alignment horizontal="right" vertical="center"/>
    </xf>
    <xf numFmtId="0" fontId="15" fillId="4" borderId="0" pivotButton="0" quotePrefix="0" xfId="0"/>
    <xf numFmtId="0" fontId="11" fillId="8" borderId="0" applyAlignment="1" pivotButton="0" quotePrefix="0" xfId="0">
      <alignment vertical="top" wrapText="1"/>
    </xf>
    <xf numFmtId="0" fontId="11" fillId="8" borderId="15" applyAlignment="1" pivotButton="0" quotePrefix="0" xfId="0">
      <alignment vertical="top" wrapText="1"/>
    </xf>
    <xf numFmtId="0" fontId="10" fillId="3" borderId="0" applyAlignment="1" pivotButton="0" quotePrefix="0" xfId="0">
      <alignment horizontal="center" vertical="top" wrapText="1"/>
    </xf>
    <xf numFmtId="0" fontId="10" fillId="3" borderId="15" applyAlignment="1" pivotButton="0" quotePrefix="0" xfId="0">
      <alignment horizontal="center" vertical="top" wrapText="1"/>
    </xf>
    <xf numFmtId="0" fontId="0" fillId="0" borderId="1" pivotButton="0" quotePrefix="0" xfId="0"/>
  </cellXfs>
  <cellStyles count="6">
    <cellStyle name="Normal" xfId="0" builtinId="0"/>
    <cellStyle name="Comma" xfId="1"/>
    <cellStyle name="Comma [0]" xfId="2"/>
    <cellStyle name="Currency" xfId="3"/>
    <cellStyle name="Currency [0]" xfId="4"/>
    <cellStyle name="Percent" xfId="5"/>
  </cellStyles>
  <dxfs count="1">
    <dxf>
      <font>
        <b val="1"/>
        <color rgb="FFB42318"/>
      </font>
      <fill>
        <patternFill patternType="solid">
          <bgColor rgb="FFFDE8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D1C6"/>
      <rgbColor rgb="FF808080"/>
      <rgbColor rgb="FF9999FF"/>
      <rgbColor rgb="FF993366"/>
      <rgbColor rgb="FFEEF4EF"/>
      <rgbColor rgb="FFE6F0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7269"/>
      <rgbColor rgb="FF969696"/>
      <rgbColor rgb="FF195B3A"/>
      <rgbColor rgb="FF339966"/>
      <rgbColor rgb="FF17231C"/>
      <rgbColor rgb="FF333300"/>
      <rgbColor rgb="FF993300"/>
      <rgbColor rgb="FF993366"/>
      <rgbColor rgb="FF333399"/>
      <rgbColor rgb="FF1044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0</row>
      <rowOff>76200</rowOff>
    </from>
    <ext cx="1708546" cy="4191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103"/>
  <sheetViews>
    <sheetView showGridLines="0" tabSelected="1" workbookViewId="0">
      <selection activeCell="P11" sqref="P11"/>
    </sheetView>
  </sheetViews>
  <sheetFormatPr baseColWidth="10" defaultColWidth="11.5" defaultRowHeight="14"/>
  <cols>
    <col width="2.5" customWidth="1" style="9" min="1" max="1"/>
    <col width="48" customWidth="1" style="9" min="2" max="2"/>
    <col width="2" customWidth="1" style="9" min="3" max="3"/>
    <col width="15" customWidth="1" style="9" min="4" max="4"/>
    <col width="2" customWidth="1" style="9" min="5" max="5"/>
    <col width="15" customWidth="1" style="9" min="6" max="6"/>
    <col width="2" customWidth="1" style="9" min="7" max="7"/>
    <col width="16" customWidth="1" style="9" min="8" max="8"/>
    <col width="1.33203125" customWidth="1" style="9" min="9" max="10"/>
    <col width="11.5" customWidth="1" style="9" min="11" max="16384"/>
  </cols>
  <sheetData>
    <row r="1" ht="45" customHeight="1"/>
    <row r="2" ht="32" customHeight="1">
      <c r="B2" s="8" t="inlineStr">
        <is>
          <t>VEEDU  ·  Haushaltsbudget &amp; Finanzübersicht</t>
        </is>
      </c>
    </row>
    <row r="3" ht="22" customHeight="1">
      <c r="B3" s="6" t="inlineStr">
        <is>
          <t>Beträge können jährlich oder monatlich erfasst werden. Die Jahreswerte werden automatisch berechnet.</t>
        </is>
      </c>
    </row>
    <row r="4" ht="23" customHeight="1">
      <c r="B4" s="14" t="inlineStr">
        <is>
          <t>EINNAHMEN</t>
        </is>
      </c>
      <c r="C4" s="14" t="n"/>
      <c r="D4" s="15" t="inlineStr">
        <is>
          <t>pro Jahr</t>
        </is>
      </c>
      <c r="E4" s="14" t="n"/>
      <c r="F4" s="15" t="inlineStr">
        <is>
          <t>pro Monat</t>
        </is>
      </c>
      <c r="G4" s="14" t="n"/>
      <c r="H4" s="15" t="inlineStr">
        <is>
          <t>Jahreswert</t>
        </is>
      </c>
    </row>
    <row r="5" ht="6.75" customHeight="1">
      <c r="B5" s="10" t="n"/>
      <c r="C5" s="10" t="n"/>
      <c r="D5" s="11" t="n"/>
      <c r="E5" s="10" t="n"/>
      <c r="F5" s="11" t="n"/>
      <c r="H5" s="11" t="n"/>
    </row>
    <row r="6" ht="19.5" customHeight="1">
      <c r="B6" s="17" t="inlineStr">
        <is>
          <t>Nettoeinkommen Person 1 (inkl. Anteil 13. Monatslohn)</t>
        </is>
      </c>
      <c r="C6" s="18" t="n"/>
      <c r="D6" s="28" t="n"/>
      <c r="E6" s="19" t="n"/>
      <c r="F6" s="28" t="n"/>
      <c r="G6" s="18" t="n"/>
      <c r="H6" s="20" t="n"/>
    </row>
    <row r="7" ht="19.5" customHeight="1">
      <c r="B7" s="21" t="inlineStr">
        <is>
          <t>Nettoeinkommen Person 2 (inkl. Anteil 13. Monatslohn)</t>
        </is>
      </c>
      <c r="C7" s="22" t="n"/>
      <c r="D7" s="28" t="n"/>
      <c r="E7" s="23" t="n"/>
      <c r="F7" s="28" t="n"/>
      <c r="G7" s="22" t="n"/>
      <c r="H7" s="24" t="n"/>
    </row>
    <row r="8" ht="19.5" customHeight="1">
      <c r="B8" s="17" t="inlineStr">
        <is>
          <t>Kinder- und Familienzulagen</t>
        </is>
      </c>
      <c r="C8" s="18" t="n"/>
      <c r="D8" s="28" t="n"/>
      <c r="E8" s="19" t="n"/>
      <c r="F8" s="28" t="n"/>
      <c r="G8" s="18" t="n"/>
      <c r="H8" s="20" t="n"/>
    </row>
    <row r="9" ht="19.5" customHeight="1">
      <c r="B9" s="21" t="inlineStr">
        <is>
          <t>Einnahmen aus Vermietung</t>
        </is>
      </c>
      <c r="C9" s="22" t="n"/>
      <c r="D9" s="28" t="n"/>
      <c r="E9" s="23" t="n"/>
      <c r="F9" s="28" t="n"/>
      <c r="G9" s="22" t="n"/>
      <c r="H9" s="24" t="n"/>
    </row>
    <row r="10" ht="19.5" customHeight="1">
      <c r="B10" s="17" t="inlineStr">
        <is>
          <t>Zinsen und Ausschüttungen</t>
        </is>
      </c>
      <c r="C10" s="18" t="n"/>
      <c r="D10" s="28" t="n"/>
      <c r="E10" s="19" t="n"/>
      <c r="F10" s="28" t="n"/>
      <c r="G10" s="18" t="n"/>
      <c r="H10" s="20" t="n"/>
    </row>
    <row r="11" ht="19.5" customHeight="1">
      <c r="B11" s="21" t="inlineStr">
        <is>
          <t>Weitere regelmässige Einnahmen</t>
        </is>
      </c>
      <c r="C11" s="22" t="n"/>
      <c r="D11" s="28" t="n"/>
      <c r="E11" s="23" t="n"/>
      <c r="F11" s="28" t="n"/>
      <c r="G11" s="22" t="n"/>
      <c r="H11" s="24" t="n"/>
    </row>
    <row r="12" ht="19.5" customHeight="1">
      <c r="B12" s="17" t="inlineStr">
        <is>
          <t>Erhaltene Unterhaltsbeiträge</t>
        </is>
      </c>
      <c r="C12" s="18" t="n"/>
      <c r="D12" s="28" t="n"/>
      <c r="E12" s="19" t="n"/>
      <c r="F12" s="28" t="n"/>
      <c r="G12" s="18" t="n"/>
      <c r="H12" s="29">
        <f>SUM(F6:F12)*12+SUM(D6:D12)</f>
        <v/>
      </c>
    </row>
    <row r="13" ht="6.75" customHeight="1">
      <c r="E13" s="10" t="n"/>
    </row>
    <row r="14" ht="23" customHeight="1">
      <c r="B14" s="14" t="inlineStr">
        <is>
          <t>AUSGABEN</t>
        </is>
      </c>
      <c r="C14" s="14" t="n"/>
      <c r="D14" s="15" t="inlineStr">
        <is>
          <t>pro Jahr</t>
        </is>
      </c>
      <c r="E14" s="14" t="n"/>
      <c r="F14" s="15" t="inlineStr">
        <is>
          <t>pro Monat</t>
        </is>
      </c>
      <c r="G14" s="14" t="n"/>
      <c r="H14" s="15" t="inlineStr">
        <is>
          <t>Jahreswert</t>
        </is>
      </c>
    </row>
    <row r="15" ht="6.75" customHeight="1"/>
    <row r="16" ht="20" customHeight="1">
      <c r="B16" s="16" t="inlineStr">
        <is>
          <t>Mietobjekt</t>
        </is>
      </c>
      <c r="C16" s="16" t="n"/>
      <c r="D16" s="16" t="n"/>
      <c r="E16" s="16" t="n"/>
      <c r="F16" s="16" t="n"/>
      <c r="G16" s="16" t="n"/>
      <c r="H16" s="16" t="n"/>
    </row>
    <row r="17" ht="19.5" customHeight="1">
      <c r="B17" s="21" t="inlineStr">
        <is>
          <t>Miete inklusive Akontonebenkosten</t>
        </is>
      </c>
      <c r="C17" s="22" t="n"/>
      <c r="D17" s="28" t="n"/>
      <c r="E17" s="23" t="n"/>
      <c r="F17" s="28" t="n"/>
      <c r="G17" s="22" t="n"/>
      <c r="H17" s="24" t="n"/>
    </row>
    <row r="18" ht="19.5" customHeight="1">
      <c r="B18" s="17" t="inlineStr">
        <is>
          <t>Nachzahlungen für Heizung und Nebenkosten</t>
        </is>
      </c>
      <c r="C18" s="18" t="n"/>
      <c r="D18" s="28" t="n"/>
      <c r="E18" s="19" t="n"/>
      <c r="F18" s="28" t="n"/>
      <c r="G18" s="18" t="n"/>
      <c r="H18" s="29">
        <f>SUM(F17:F18)*12+SUM(D17:D18)</f>
        <v/>
      </c>
    </row>
    <row r="19" ht="6.75" customHeight="1"/>
    <row r="20" ht="20" customHeight="1">
      <c r="B20" s="16" t="inlineStr">
        <is>
          <t>Wohneigentum</t>
        </is>
      </c>
      <c r="C20" s="16" t="n"/>
      <c r="D20" s="16" t="n"/>
      <c r="E20" s="16" t="n"/>
      <c r="F20" s="16" t="n"/>
      <c r="G20" s="16" t="n"/>
      <c r="H20" s="16" t="n"/>
    </row>
    <row r="21" ht="19.5" customHeight="1">
      <c r="B21" s="21" t="inlineStr">
        <is>
          <t>Hypothekarzinsen</t>
        </is>
      </c>
      <c r="C21" s="22" t="n"/>
      <c r="D21" s="28" t="n"/>
      <c r="E21" s="23" t="n"/>
      <c r="F21" s="28" t="n"/>
      <c r="G21" s="22" t="n"/>
      <c r="H21" s="24" t="n"/>
    </row>
    <row r="22" ht="19.5" customHeight="1">
      <c r="B22" s="17" t="inlineStr">
        <is>
          <t>Amortisation der Hypothek</t>
        </is>
      </c>
      <c r="C22" s="18" t="n"/>
      <c r="D22" s="28" t="n"/>
      <c r="E22" s="19" t="n"/>
      <c r="F22" s="28" t="n"/>
      <c r="G22" s="18" t="n"/>
      <c r="H22" s="20" t="n"/>
    </row>
    <row r="23" ht="19.5" customHeight="1">
      <c r="B23" s="21" t="inlineStr">
        <is>
          <t>Heizung und Energie</t>
        </is>
      </c>
      <c r="C23" s="22" t="n"/>
      <c r="D23" s="28" t="n"/>
      <c r="E23" s="23" t="n"/>
      <c r="F23" s="28" t="n"/>
      <c r="G23" s="22" t="n"/>
      <c r="H23" s="24" t="n"/>
    </row>
    <row r="24" ht="19.5" customHeight="1">
      <c r="B24" s="17" t="inlineStr">
        <is>
          <t>Heizungsservice und Kaminfeger</t>
        </is>
      </c>
      <c r="C24" s="18" t="n"/>
      <c r="D24" s="28" t="n"/>
      <c r="E24" s="19" t="n"/>
      <c r="F24" s="28" t="n"/>
      <c r="G24" s="18" t="n"/>
      <c r="H24" s="20" t="n"/>
    </row>
    <row r="25" ht="19.5" customHeight="1">
      <c r="B25" s="21" t="inlineStr">
        <is>
          <t>Wasser, Abwasser und Entsorgung</t>
        </is>
      </c>
      <c r="C25" s="22" t="n"/>
      <c r="D25" s="28" t="n"/>
      <c r="E25" s="23" t="n"/>
      <c r="F25" s="28" t="n"/>
      <c r="G25" s="22" t="n"/>
      <c r="H25" s="24" t="n"/>
    </row>
    <row r="26" ht="19.5" customHeight="1">
      <c r="B26" s="17" t="inlineStr">
        <is>
          <t>Gebäudeversicherung und Objektabgaben</t>
        </is>
      </c>
      <c r="C26" s="18" t="n"/>
      <c r="D26" s="28" t="n"/>
      <c r="E26" s="19" t="n"/>
      <c r="F26" s="28" t="n"/>
      <c r="G26" s="18" t="n"/>
      <c r="H26" s="20" t="n"/>
    </row>
    <row r="27" ht="19.5" customHeight="1">
      <c r="B27" s="21" t="inlineStr">
        <is>
          <t>Unterhalt, Reparaturen und Erneuerungsfonds</t>
        </is>
      </c>
      <c r="C27" s="22" t="n"/>
      <c r="D27" s="28" t="n"/>
      <c r="E27" s="23" t="n"/>
      <c r="F27" s="28" t="n"/>
      <c r="G27" s="22" t="n"/>
      <c r="H27" s="29">
        <f>SUM(F21:F27)*12+SUM(D21:D27)</f>
        <v/>
      </c>
    </row>
    <row r="28" ht="6.75" customHeight="1"/>
    <row r="29" ht="20" customHeight="1">
      <c r="B29" s="16" t="inlineStr">
        <is>
          <t>Energie und Kommunikation</t>
        </is>
      </c>
      <c r="C29" s="16" t="n"/>
      <c r="D29" s="16" t="n"/>
      <c r="E29" s="16" t="n"/>
      <c r="F29" s="16" t="n"/>
      <c r="G29" s="16" t="n"/>
      <c r="H29" s="16" t="n"/>
    </row>
    <row r="30" ht="19.5" customHeight="1">
      <c r="B30" s="17" t="inlineStr">
        <is>
          <t>Strom und Gas</t>
        </is>
      </c>
      <c r="C30" s="18" t="n"/>
      <c r="D30" s="28" t="n"/>
      <c r="E30" s="19" t="n"/>
      <c r="F30" s="28" t="n"/>
      <c r="G30" s="18" t="n"/>
      <c r="H30" s="20" t="n"/>
    </row>
    <row r="31" ht="19.5" customHeight="1">
      <c r="B31" s="21" t="inlineStr">
        <is>
          <t>Internet, Mobiltelefon und Festnetz</t>
        </is>
      </c>
      <c r="C31" s="22" t="n"/>
      <c r="D31" s="28" t="n"/>
      <c r="E31" s="23" t="n"/>
      <c r="F31" s="28" t="n"/>
      <c r="G31" s="22" t="n"/>
      <c r="H31" s="24" t="n"/>
    </row>
    <row r="32" ht="19.5" customHeight="1">
      <c r="B32" s="17" t="inlineStr">
        <is>
          <t>Serafe, TV und Streaming</t>
        </is>
      </c>
      <c r="C32" s="18" t="n"/>
      <c r="D32" s="28" t="n"/>
      <c r="E32" s="19" t="n"/>
      <c r="F32" s="28" t="n"/>
      <c r="G32" s="18" t="n"/>
      <c r="H32" s="29">
        <f>SUM(F30:F32)*12+SUM(D30:D32)</f>
        <v/>
      </c>
    </row>
    <row r="33" ht="6.75" customHeight="1"/>
    <row r="34" ht="20" customHeight="1">
      <c r="B34" s="16" t="inlineStr">
        <is>
          <t>Steuern und Abgaben</t>
        </is>
      </c>
      <c r="C34" s="16" t="n"/>
      <c r="D34" s="16" t="n"/>
      <c r="E34" s="16" t="n"/>
      <c r="F34" s="16" t="n"/>
      <c r="G34" s="16" t="n"/>
      <c r="H34" s="16" t="n"/>
    </row>
    <row r="35" ht="19.5" customHeight="1">
      <c r="B35" s="21" t="inlineStr">
        <is>
          <t>Einkommenssteuer</t>
        </is>
      </c>
      <c r="C35" s="22" t="n"/>
      <c r="D35" s="28" t="n"/>
      <c r="E35" s="23" t="n"/>
      <c r="F35" s="28" t="n"/>
      <c r="G35" s="22" t="n"/>
      <c r="H35" s="24" t="n"/>
    </row>
    <row r="36" ht="19.5" customHeight="1">
      <c r="B36" s="17" t="inlineStr">
        <is>
          <t>Vermögenssteuer</t>
        </is>
      </c>
      <c r="C36" s="18" t="n"/>
      <c r="D36" s="28" t="n"/>
      <c r="E36" s="19" t="n"/>
      <c r="F36" s="28" t="n"/>
      <c r="G36" s="18" t="n"/>
      <c r="H36" s="20" t="n"/>
    </row>
    <row r="37" ht="19.5" customHeight="1">
      <c r="B37" s="21" t="inlineStr">
        <is>
          <t>Weitere Steuerreserven</t>
        </is>
      </c>
      <c r="C37" s="22" t="n"/>
      <c r="D37" s="28" t="n"/>
      <c r="E37" s="23" t="n"/>
      <c r="F37" s="28" t="n"/>
      <c r="G37" s="22" t="n"/>
      <c r="H37" s="29">
        <f>SUM(F35:F37)*12+SUM(D35:D37)</f>
        <v/>
      </c>
    </row>
    <row r="38" ht="6.75" customHeight="1"/>
    <row r="39" ht="20" customHeight="1">
      <c r="B39" s="16" t="inlineStr">
        <is>
          <t>Versicherungen und Vorsorge</t>
        </is>
      </c>
      <c r="C39" s="16" t="n"/>
      <c r="D39" s="16" t="n"/>
      <c r="E39" s="16" t="n"/>
      <c r="F39" s="16" t="n"/>
      <c r="G39" s="16" t="n"/>
      <c r="H39" s="16" t="n"/>
    </row>
    <row r="40" ht="19.5" customHeight="1">
      <c r="B40" s="17" t="inlineStr">
        <is>
          <t>Krankenkassenprämien</t>
        </is>
      </c>
      <c r="C40" s="18" t="n"/>
      <c r="D40" s="28" t="n"/>
      <c r="E40" s="19" t="n"/>
      <c r="F40" s="28" t="n"/>
      <c r="G40" s="18" t="n"/>
      <c r="H40" s="20" t="n"/>
    </row>
    <row r="41" ht="19.5" customHeight="1">
      <c r="B41" s="21" t="inlineStr">
        <is>
          <t>Hausrat und Privathaftpflicht</t>
        </is>
      </c>
      <c r="C41" s="22" t="n"/>
      <c r="D41" s="28" t="n"/>
      <c r="E41" s="23" t="n"/>
      <c r="F41" s="28" t="n"/>
      <c r="G41" s="22" t="n"/>
      <c r="H41" s="24" t="n"/>
    </row>
    <row r="42" ht="19.5" customHeight="1">
      <c r="B42" s="17" t="inlineStr">
        <is>
          <t>Weitere Versicherungsprämien</t>
        </is>
      </c>
      <c r="C42" s="18" t="n"/>
      <c r="D42" s="28" t="n"/>
      <c r="E42" s="19" t="n"/>
      <c r="F42" s="28" t="n"/>
      <c r="G42" s="18" t="n"/>
      <c r="H42" s="20" t="n"/>
    </row>
    <row r="43" ht="19.5" customHeight="1">
      <c r="B43" s="21" t="inlineStr">
        <is>
          <t>Säule 3a und Lebensversicherung</t>
        </is>
      </c>
      <c r="C43" s="22" t="n"/>
      <c r="D43" s="28" t="n"/>
      <c r="E43" s="23" t="n"/>
      <c r="F43" s="28" t="n"/>
      <c r="G43" s="22" t="n"/>
      <c r="H43" s="29">
        <f>SUM(F40:F43)*12+SUM(D40:D43)</f>
        <v/>
      </c>
    </row>
    <row r="44" ht="6.75" customHeight="1"/>
    <row r="45" ht="20" customHeight="1">
      <c r="B45" s="16" t="inlineStr">
        <is>
          <t>Öffentlicher Verkehr und leichte Mobilität</t>
        </is>
      </c>
      <c r="C45" s="16" t="n"/>
      <c r="D45" s="16" t="n"/>
      <c r="E45" s="16" t="n"/>
      <c r="F45" s="16" t="n"/>
      <c r="G45" s="16" t="n"/>
      <c r="H45" s="16" t="n"/>
    </row>
    <row r="46" ht="19.5" customHeight="1">
      <c r="B46" s="17" t="inlineStr">
        <is>
          <t>ÖV-Abonnemente</t>
        </is>
      </c>
      <c r="C46" s="18" t="n"/>
      <c r="D46" s="28" t="n"/>
      <c r="E46" s="19" t="n"/>
      <c r="F46" s="28" t="n"/>
      <c r="G46" s="18" t="n"/>
      <c r="H46" s="20" t="n"/>
    </row>
    <row r="47" ht="19.5" customHeight="1">
      <c r="B47" s="21" t="inlineStr">
        <is>
          <t>Einzelbillette und Zusatzkosten</t>
        </is>
      </c>
      <c r="C47" s="22" t="n"/>
      <c r="D47" s="28" t="n"/>
      <c r="E47" s="23" t="n"/>
      <c r="F47" s="28" t="n"/>
      <c r="G47" s="22" t="n"/>
      <c r="H47" s="24" t="n"/>
    </row>
    <row r="48" ht="19.5" customHeight="1">
      <c r="B48" s="17" t="inlineStr">
        <is>
          <t>Velo, E-Bike oder Mofa</t>
        </is>
      </c>
      <c r="C48" s="18" t="n"/>
      <c r="D48" s="28" t="n"/>
      <c r="E48" s="19" t="n"/>
      <c r="F48" s="28" t="n"/>
      <c r="G48" s="18" t="n"/>
      <c r="H48" s="29">
        <f>SUM(F46:F48)*12+SUM(D46:D48)</f>
        <v/>
      </c>
    </row>
    <row r="49" ht="6.75" customHeight="1"/>
    <row r="50" ht="20" customHeight="1">
      <c r="B50" s="16" t="inlineStr">
        <is>
          <t>Zwischensumme – Seite 1</t>
        </is>
      </c>
      <c r="C50" s="16" t="n"/>
      <c r="D50" s="16" t="n"/>
      <c r="E50" s="16" t="n"/>
      <c r="F50" s="16" t="n"/>
      <c r="G50" s="16" t="n"/>
      <c r="H50" s="30">
        <f>H18+H27+H32+H37+H43+H48</f>
        <v/>
      </c>
    </row>
    <row r="51" ht="6.75" customHeight="1"/>
    <row r="52" ht="20" customHeight="1">
      <c r="B52" s="16" t="inlineStr">
        <is>
          <t>Übertrag aus Seite 1</t>
        </is>
      </c>
      <c r="C52" s="16" t="n"/>
      <c r="D52" s="16" t="n"/>
      <c r="E52" s="16" t="n"/>
      <c r="F52" s="16" t="n"/>
      <c r="G52" s="16" t="n"/>
      <c r="H52" s="30">
        <f>H50</f>
        <v/>
      </c>
    </row>
    <row r="53" ht="6.75" customHeight="1"/>
    <row r="54" ht="23" customHeight="1">
      <c r="B54" s="14" t="inlineStr">
        <is>
          <t>AUSGABEN</t>
        </is>
      </c>
      <c r="C54" s="14" t="n"/>
      <c r="D54" s="15" t="inlineStr">
        <is>
          <t>pro Jahr</t>
        </is>
      </c>
      <c r="E54" s="14" t="n"/>
      <c r="F54" s="15" t="inlineStr">
        <is>
          <t>pro Monat</t>
        </is>
      </c>
      <c r="G54" s="14" t="n"/>
      <c r="H54" s="15" t="inlineStr">
        <is>
          <t>Jahreswert</t>
        </is>
      </c>
    </row>
    <row r="55" ht="6.75" customHeight="1">
      <c r="B55" s="10" t="n"/>
      <c r="C55" s="10" t="n"/>
      <c r="D55" s="11" t="n"/>
      <c r="E55" s="10" t="n"/>
      <c r="F55" s="11" t="n"/>
      <c r="H55" s="11" t="n"/>
    </row>
    <row r="56" ht="20" customHeight="1">
      <c r="B56" s="16" t="inlineStr">
        <is>
          <t>Auto und Motorrad</t>
        </is>
      </c>
      <c r="C56" s="16" t="n"/>
      <c r="D56" s="16" t="n"/>
      <c r="E56" s="16" t="n"/>
      <c r="F56" s="16" t="n"/>
      <c r="G56" s="16" t="n"/>
      <c r="H56" s="16" t="n"/>
    </row>
    <row r="57" ht="19.5" customHeight="1">
      <c r="B57" s="21" t="inlineStr">
        <is>
          <t>Verkehrsabgaben</t>
        </is>
      </c>
      <c r="C57" s="22" t="n"/>
      <c r="D57" s="28" t="n"/>
      <c r="E57" s="23" t="n"/>
      <c r="F57" s="28" t="n"/>
      <c r="G57" s="22" t="n"/>
      <c r="H57" s="24" t="n"/>
    </row>
    <row r="58" ht="19.5" customHeight="1">
      <c r="B58" s="17" t="inlineStr">
        <is>
          <t>Fahrzeugversicherung</t>
        </is>
      </c>
      <c r="C58" s="18" t="n"/>
      <c r="D58" s="28" t="n"/>
      <c r="E58" s="19" t="n"/>
      <c r="F58" s="28" t="n"/>
      <c r="G58" s="18" t="n"/>
      <c r="H58" s="20" t="n"/>
    </row>
    <row r="59" ht="19.5" customHeight="1">
      <c r="B59" s="21" t="inlineStr">
        <is>
          <t>Treibstoff oder Laden</t>
        </is>
      </c>
      <c r="C59" s="22" t="n"/>
      <c r="D59" s="28" t="n"/>
      <c r="E59" s="23" t="n"/>
      <c r="F59" s="28" t="n"/>
      <c r="G59" s="22" t="n"/>
      <c r="H59" s="24" t="n"/>
    </row>
    <row r="60" ht="19.5" customHeight="1">
      <c r="B60" s="17" t="inlineStr">
        <is>
          <t>Service, Reparaturen, Reifen und Vignette</t>
        </is>
      </c>
      <c r="C60" s="18" t="n"/>
      <c r="D60" s="28" t="n"/>
      <c r="E60" s="19" t="n"/>
      <c r="F60" s="28" t="n"/>
      <c r="G60" s="18" t="n"/>
      <c r="H60" s="20" t="n"/>
    </row>
    <row r="61" ht="19.5" customHeight="1">
      <c r="B61" s="21" t="inlineStr">
        <is>
          <t>Parkplatz oder Garage</t>
        </is>
      </c>
      <c r="C61" s="22" t="n"/>
      <c r="D61" s="28" t="n"/>
      <c r="E61" s="23" t="n"/>
      <c r="F61" s="28" t="n"/>
      <c r="G61" s="22" t="n"/>
      <c r="H61" s="24" t="n"/>
    </row>
    <row r="62" ht="19.5" customHeight="1">
      <c r="B62" s="17" t="inlineStr">
        <is>
          <t>Leasingrate oder Rückstellung Fahrzeug</t>
        </is>
      </c>
      <c r="C62" s="18" t="n"/>
      <c r="D62" s="28" t="n"/>
      <c r="E62" s="19" t="n"/>
      <c r="F62" s="28" t="n"/>
      <c r="G62" s="18" t="n"/>
      <c r="H62" s="29">
        <f>SUM(F57:F62)*12+SUM(D57:D62)</f>
        <v/>
      </c>
    </row>
    <row r="63" ht="6.75" customHeight="1"/>
    <row r="64" ht="20" customHeight="1">
      <c r="B64" s="16" t="inlineStr">
        <is>
          <t>Persönliches und Verpflichtungen</t>
        </is>
      </c>
      <c r="C64" s="16" t="n"/>
      <c r="D64" s="16" t="n"/>
      <c r="E64" s="16" t="n"/>
      <c r="F64" s="16" t="n"/>
      <c r="G64" s="16" t="n"/>
      <c r="H64" s="16" t="n"/>
    </row>
    <row r="65" ht="19.5" customHeight="1">
      <c r="B65" s="21" t="inlineStr">
        <is>
          <t>Zeitungen, Apps und digitale Abos</t>
        </is>
      </c>
      <c r="C65" s="22" t="n"/>
      <c r="D65" s="28" t="n"/>
      <c r="E65" s="23" t="n"/>
      <c r="F65" s="28" t="n"/>
      <c r="G65" s="22" t="n"/>
      <c r="H65" s="24" t="n"/>
    </row>
    <row r="66" ht="19.5" customHeight="1">
      <c r="B66" s="17" t="inlineStr">
        <is>
          <t>Mitgliedschaften und Vereinsbeiträge</t>
        </is>
      </c>
      <c r="C66" s="18" t="n"/>
      <c r="D66" s="28" t="n"/>
      <c r="E66" s="19" t="n"/>
      <c r="F66" s="28" t="n"/>
      <c r="G66" s="18" t="n"/>
      <c r="H66" s="20" t="n"/>
    </row>
    <row r="67" ht="19.5" customHeight="1">
      <c r="B67" s="21" t="inlineStr">
        <is>
          <t>Aus- und Weiterbildung</t>
        </is>
      </c>
      <c r="C67" s="22" t="n"/>
      <c r="D67" s="28" t="n"/>
      <c r="E67" s="23" t="n"/>
      <c r="F67" s="28" t="n"/>
      <c r="G67" s="22" t="n"/>
      <c r="H67" s="24" t="n"/>
    </row>
    <row r="68" ht="19.5" customHeight="1">
      <c r="B68" s="17" t="inlineStr">
        <is>
          <t>Computer, Geräte und Support</t>
        </is>
      </c>
      <c r="C68" s="18" t="n"/>
      <c r="D68" s="28" t="n"/>
      <c r="E68" s="19" t="n"/>
      <c r="F68" s="28" t="n"/>
      <c r="G68" s="18" t="n"/>
      <c r="H68" s="20" t="n"/>
    </row>
    <row r="69" ht="19.5" customHeight="1">
      <c r="B69" s="21" t="inlineStr">
        <is>
          <t>Sport, Kultur und Hobbys</t>
        </is>
      </c>
      <c r="C69" s="22" t="n"/>
      <c r="D69" s="28" t="n"/>
      <c r="E69" s="23" t="n"/>
      <c r="F69" s="28" t="n"/>
      <c r="G69" s="22" t="n"/>
      <c r="H69" s="24" t="n"/>
    </row>
    <row r="70" ht="19.5" customHeight="1">
      <c r="B70" s="17" t="inlineStr">
        <is>
          <t>Kinderbetreuung und Haushaltshilfe</t>
        </is>
      </c>
      <c r="C70" s="18" t="n"/>
      <c r="D70" s="28" t="n"/>
      <c r="E70" s="19" t="n"/>
      <c r="F70" s="28" t="n"/>
      <c r="G70" s="18" t="n"/>
      <c r="H70" s="20" t="n"/>
    </row>
    <row r="71" ht="19.5" customHeight="1">
      <c r="B71" s="21" t="inlineStr">
        <is>
          <t>Kredite und weitere Schulden</t>
        </is>
      </c>
      <c r="C71" s="22" t="n"/>
      <c r="D71" s="28" t="n"/>
      <c r="E71" s="23" t="n"/>
      <c r="F71" s="28" t="n"/>
      <c r="G71" s="22" t="n"/>
      <c r="H71" s="29">
        <f>SUM(F65:F71)*12+SUM(D65:D71)</f>
        <v/>
      </c>
    </row>
    <row r="72" ht="6.75" customHeight="1"/>
    <row r="73" ht="20" customHeight="1">
      <c r="B73" s="25" t="inlineStr">
        <is>
          <t>Bezahlte Unterhaltsbeiträge</t>
        </is>
      </c>
      <c r="C73" s="25" t="n"/>
      <c r="D73" s="31" t="n"/>
      <c r="E73" s="25" t="n"/>
      <c r="F73" s="31" t="n"/>
      <c r="G73" s="25" t="n"/>
      <c r="H73" s="30">
        <f>SUM(F73)*12+SUM(D73)</f>
        <v/>
      </c>
    </row>
    <row r="74" ht="6.75" customHeight="1"/>
    <row r="75" ht="20" customHeight="1">
      <c r="B75" s="16" t="inlineStr">
        <is>
          <t>Haushalt und Konsum</t>
        </is>
      </c>
      <c r="C75" s="16" t="n"/>
      <c r="D75" s="16" t="n"/>
      <c r="E75" s="16" t="n"/>
      <c r="F75" s="16" t="n"/>
      <c r="G75" s="16" t="n"/>
      <c r="H75" s="16" t="n"/>
    </row>
    <row r="76" ht="19.5" customHeight="1">
      <c r="B76" s="17" t="inlineStr">
        <is>
          <t>Lebensmittel und Getränke</t>
        </is>
      </c>
      <c r="C76" s="18" t="n"/>
      <c r="D76" s="28" t="n"/>
      <c r="E76" s="19" t="n"/>
      <c r="F76" s="28" t="n"/>
      <c r="G76" s="18" t="n"/>
      <c r="H76" s="20" t="n"/>
    </row>
    <row r="77" ht="19.5" customHeight="1">
      <c r="B77" s="21" t="inlineStr">
        <is>
          <t>Drogerie, Körperpflege und Haushalt</t>
        </is>
      </c>
      <c r="C77" s="22" t="n"/>
      <c r="D77" s="28" t="n"/>
      <c r="E77" s="23" t="n"/>
      <c r="F77" s="28" t="n"/>
      <c r="G77" s="22" t="n"/>
      <c r="H77" s="24" t="n"/>
    </row>
    <row r="78" ht="19.5" customHeight="1">
      <c r="B78" s="17" t="inlineStr">
        <is>
          <t>Gäste und besondere Anlässe</t>
        </is>
      </c>
      <c r="C78" s="18" t="n"/>
      <c r="D78" s="28" t="n"/>
      <c r="E78" s="19" t="n"/>
      <c r="F78" s="28" t="n"/>
      <c r="G78" s="18" t="n"/>
      <c r="H78" s="20" t="n"/>
    </row>
    <row r="79" ht="19.5" customHeight="1">
      <c r="B79" s="21" t="inlineStr">
        <is>
          <t>Haustiere</t>
        </is>
      </c>
      <c r="C79" s="22" t="n"/>
      <c r="D79" s="28" t="n"/>
      <c r="E79" s="23" t="n"/>
      <c r="F79" s="28" t="n"/>
      <c r="G79" s="22" t="n"/>
      <c r="H79" s="29">
        <f>SUM(F76:F79)*12+SUM(D76:D79)</f>
        <v/>
      </c>
    </row>
    <row r="80" ht="6.75" customHeight="1"/>
    <row r="81" ht="20" customHeight="1">
      <c r="B81" s="16" t="inlineStr">
        <is>
          <t>Persönliche Ausgaben</t>
        </is>
      </c>
      <c r="C81" s="16" t="n"/>
      <c r="D81" s="16" t="n"/>
      <c r="E81" s="16" t="n"/>
      <c r="F81" s="16" t="n"/>
      <c r="G81" s="16" t="n"/>
      <c r="H81" s="16" t="n"/>
    </row>
    <row r="82" ht="19.5" customHeight="1">
      <c r="B82" s="17" t="inlineStr">
        <is>
          <t>Kleidung und Schuhe</t>
        </is>
      </c>
      <c r="C82" s="18" t="n"/>
      <c r="D82" s="28" t="n"/>
      <c r="E82" s="19" t="n"/>
      <c r="F82" s="28" t="n"/>
      <c r="G82" s="18" t="n"/>
      <c r="H82" s="20" t="n"/>
    </row>
    <row r="83" ht="19.5" customHeight="1">
      <c r="B83" s="21" t="inlineStr">
        <is>
          <t>Coiffeur, Freizeit und Taschengeld</t>
        </is>
      </c>
      <c r="C83" s="22" t="n"/>
      <c r="D83" s="28" t="n"/>
      <c r="E83" s="23" t="n"/>
      <c r="F83" s="28" t="n"/>
      <c r="G83" s="22" t="n"/>
      <c r="H83" s="24" t="n"/>
    </row>
    <row r="84" ht="19.5" customHeight="1">
      <c r="B84" s="17" t="inlineStr">
        <is>
          <t>Verpflegung ausser Haus</t>
        </is>
      </c>
      <c r="C84" s="18" t="n"/>
      <c r="D84" s="28" t="n"/>
      <c r="E84" s="19" t="n"/>
      <c r="F84" s="28" t="n"/>
      <c r="G84" s="18" t="n"/>
      <c r="H84" s="29">
        <f>SUM(F82:F84)*12+SUM(D82:D84)</f>
        <v/>
      </c>
    </row>
    <row r="85" ht="6.75" customHeight="1"/>
    <row r="86" ht="20" customHeight="1">
      <c r="B86" s="16" t="inlineStr">
        <is>
          <t>Gesundheit und Rückstellungen</t>
        </is>
      </c>
      <c r="C86" s="16" t="n"/>
      <c r="D86" s="16" t="n"/>
      <c r="E86" s="16" t="n"/>
      <c r="F86" s="16" t="n"/>
      <c r="G86" s="16" t="n"/>
      <c r="H86" s="16" t="n"/>
    </row>
    <row r="87" ht="19.5" customHeight="1">
      <c r="B87" s="21" t="inlineStr">
        <is>
          <t>Franchise und Selbstbehalt</t>
        </is>
      </c>
      <c r="C87" s="22" t="n"/>
      <c r="D87" s="28" t="n"/>
      <c r="E87" s="23" t="n"/>
      <c r="F87" s="28" t="n"/>
      <c r="G87" s="22" t="n"/>
      <c r="H87" s="24" t="n"/>
    </row>
    <row r="88" ht="19.5" customHeight="1">
      <c r="B88" s="17" t="inlineStr">
        <is>
          <t>Zahnarzt, Optik und Medikamente</t>
        </is>
      </c>
      <c r="C88" s="18" t="n"/>
      <c r="D88" s="28" t="n"/>
      <c r="E88" s="19" t="n"/>
      <c r="F88" s="28" t="n"/>
      <c r="G88" s="18" t="n"/>
      <c r="H88" s="20" t="n"/>
    </row>
    <row r="89" ht="19.5" customHeight="1">
      <c r="B89" s="21" t="inlineStr">
        <is>
          <t>Therapien und Behandlungen</t>
        </is>
      </c>
      <c r="C89" s="22" t="n"/>
      <c r="D89" s="28" t="n"/>
      <c r="E89" s="23" t="n"/>
      <c r="F89" s="28" t="n"/>
      <c r="G89" s="22" t="n"/>
      <c r="H89" s="24" t="n"/>
    </row>
    <row r="90" ht="19.5" customHeight="1">
      <c r="B90" s="17" t="inlineStr">
        <is>
          <t>Geschenke und Spenden</t>
        </is>
      </c>
      <c r="C90" s="18" t="n"/>
      <c r="D90" s="28" t="n"/>
      <c r="E90" s="19" t="n"/>
      <c r="F90" s="28" t="n"/>
      <c r="G90" s="18" t="n"/>
      <c r="H90" s="20" t="n"/>
    </row>
    <row r="91" ht="19.5" customHeight="1">
      <c r="B91" s="21" t="inlineStr">
        <is>
          <t>Gemeinsame Freizeit</t>
        </is>
      </c>
      <c r="C91" s="22" t="n"/>
      <c r="D91" s="28" t="n"/>
      <c r="E91" s="23" t="n"/>
      <c r="F91" s="28" t="n"/>
      <c r="G91" s="22" t="n"/>
      <c r="H91" s="24" t="n"/>
    </row>
    <row r="92" ht="19.5" customHeight="1">
      <c r="B92" s="17" t="inlineStr">
        <is>
          <t>Schule, Lager und Aktivitäten</t>
        </is>
      </c>
      <c r="C92" s="18" t="n"/>
      <c r="D92" s="28" t="n"/>
      <c r="E92" s="19" t="n"/>
      <c r="F92" s="28" t="n"/>
      <c r="G92" s="18" t="n"/>
      <c r="H92" s="20" t="n"/>
    </row>
    <row r="93" ht="19.5" customHeight="1">
      <c r="B93" s="21" t="inlineStr">
        <is>
          <t>Reserve für Anschaffungen und Reparaturen</t>
        </is>
      </c>
      <c r="C93" s="22" t="n"/>
      <c r="D93" s="28" t="n"/>
      <c r="E93" s="23" t="n"/>
      <c r="F93" s="28" t="n"/>
      <c r="G93" s="22" t="n"/>
      <c r="H93" s="29">
        <f>SUM(F87:F93)*12+SUM(D87:D93)</f>
        <v/>
      </c>
    </row>
    <row r="94" ht="6.75" customHeight="1"/>
    <row r="95" ht="20" customHeight="1">
      <c r="B95" s="25" t="inlineStr">
        <is>
          <t>Ferienbudget</t>
        </is>
      </c>
      <c r="C95" s="25" t="n"/>
      <c r="D95" s="31" t="n"/>
      <c r="E95" s="25" t="n"/>
      <c r="F95" s="31" t="n"/>
      <c r="G95" s="25" t="n"/>
      <c r="H95" s="30">
        <f>SUM(F95)*12+SUM(D95)</f>
        <v/>
      </c>
    </row>
    <row r="96" ht="6.75" customHeight="1"/>
    <row r="97" ht="20" customHeight="1">
      <c r="B97" s="25" t="inlineStr">
        <is>
          <t>Sparbeiträge</t>
        </is>
      </c>
      <c r="C97" s="25" t="n"/>
      <c r="D97" s="31" t="n"/>
      <c r="E97" s="25" t="n"/>
      <c r="F97" s="31" t="n"/>
      <c r="G97" s="25" t="n"/>
      <c r="H97" s="30">
        <f>SUM(F97)*12+SUM(D97)</f>
        <v/>
      </c>
    </row>
    <row r="98" ht="6.75" customHeight="1"/>
    <row r="99" ht="22" customHeight="1">
      <c r="B99" s="27" t="inlineStr">
        <is>
          <t>Gesamtausgaben pro Jahr</t>
        </is>
      </c>
      <c r="C99" s="27" t="n"/>
      <c r="D99" s="27" t="n"/>
      <c r="E99" s="27" t="n"/>
      <c r="F99" s="27" t="n"/>
      <c r="G99" s="27" t="n"/>
      <c r="H99" s="32">
        <f>H52+H62+H71+H73+H79+H84+H93+H95+H97</f>
        <v/>
      </c>
    </row>
    <row r="100" ht="22" customHeight="1">
      <c r="B100" s="26" t="inlineStr">
        <is>
          <t>Gesamteinnahmen pro Jahr</t>
        </is>
      </c>
      <c r="C100" s="26" t="n"/>
      <c r="D100" s="26" t="n"/>
      <c r="E100" s="26" t="n"/>
      <c r="F100" s="26" t="n"/>
      <c r="G100" s="26" t="n"/>
      <c r="H100" s="33">
        <f>H12</f>
        <v/>
      </c>
    </row>
    <row r="101" ht="22" customHeight="1">
      <c r="B101" s="26" t="inlineStr">
        <is>
          <t>Verfügbarer Jahresbetrag</t>
        </is>
      </c>
      <c r="C101" s="26" t="n"/>
      <c r="D101" s="26" t="n"/>
      <c r="E101" s="26" t="n"/>
      <c r="F101" s="26" t="n"/>
      <c r="G101" s="26" t="n"/>
      <c r="H101" s="34">
        <f>H100-H99</f>
        <v/>
      </c>
    </row>
    <row r="102" ht="7.5" customHeight="1"/>
    <row r="103" ht="18" customHeight="1">
      <c r="B103" s="7" t="inlineStr">
        <is>
          <t>veeduhome.ch  ·  Kostenlose Budgethilfe für Alltag, Vorsorge und Eigenheimplanung</t>
        </is>
      </c>
    </row>
  </sheetData>
  <mergeCells count="3">
    <mergeCell ref="B3:H3"/>
    <mergeCell ref="B103:H103"/>
    <mergeCell ref="B2:H2"/>
  </mergeCells>
  <conditionalFormatting sqref="H101">
    <cfRule type="cellIs" priority="1" operator="lessThan" dxfId="0">
      <formula>0</formula>
    </cfRule>
  </conditionalFormatting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C32"/>
  <sheetViews>
    <sheetView showGridLines="0" workbookViewId="0">
      <selection activeCell="A1" sqref="A1"/>
    </sheetView>
  </sheetViews>
  <sheetFormatPr baseColWidth="10" defaultColWidth="1.33203125" defaultRowHeight="16"/>
  <cols>
    <col width="2.5" customWidth="1" style="12" min="1" max="1"/>
    <col width="45" customWidth="1" style="12" min="2" max="2"/>
    <col width="18" customWidth="1" style="12" min="3" max="3"/>
    <col width="1.33203125" customWidth="1" style="12" min="4" max="16384"/>
  </cols>
  <sheetData>
    <row r="1" ht="30" customHeight="1">
      <c r="B1" s="4" t="inlineStr">
        <is>
          <t>VEEDU  ·  Jahresübersicht</t>
        </is>
      </c>
    </row>
    <row r="2" ht="25.5" customHeight="1">
      <c r="B2" s="5" t="inlineStr">
        <is>
          <t>Laufende Lebenshaltungskosten</t>
        </is>
      </c>
      <c r="C2" s="46" t="n"/>
    </row>
    <row r="3" ht="19.5" customHeight="1">
      <c r="B3" s="35" t="n"/>
      <c r="C3" s="36" t="inlineStr">
        <is>
          <t>Jahresbetrag</t>
        </is>
      </c>
    </row>
    <row r="4" ht="6.75" customHeight="1">
      <c r="C4" s="13" t="n"/>
    </row>
    <row r="5" ht="19.5" customHeight="1">
      <c r="B5" s="37" t="inlineStr">
        <is>
          <t>Mietkosten</t>
        </is>
      </c>
      <c r="C5" s="29">
        <f>Budget!H18</f>
        <v/>
      </c>
    </row>
    <row r="6" ht="19.5" customHeight="1">
      <c r="B6" s="38" t="inlineStr">
        <is>
          <t>Wohneigentum – laufende Nebenkosten</t>
        </is>
      </c>
      <c r="C6" s="29">
        <f>SUM(Budget!D23:D27)+SUM(Budget!F23:F27)*12</f>
        <v/>
      </c>
    </row>
    <row r="7" ht="19.5" customHeight="1">
      <c r="B7" s="37" t="inlineStr">
        <is>
          <t>Energie und Kommunikation</t>
        </is>
      </c>
      <c r="C7" s="29">
        <f>Budget!H32</f>
        <v/>
      </c>
    </row>
    <row r="8" ht="19.5" customHeight="1">
      <c r="B8" s="38" t="inlineStr">
        <is>
          <t>Versicherungsprämien</t>
        </is>
      </c>
      <c r="C8" s="29">
        <f>SUM(Budget!D41:D42)+SUM(Budget!F41:F42)*12</f>
        <v/>
      </c>
    </row>
    <row r="9" ht="19.5" customHeight="1">
      <c r="B9" s="37" t="inlineStr">
        <is>
          <t>Krankenkassenprämien</t>
        </is>
      </c>
      <c r="C9" s="29">
        <f>Budget!D40+Budget!F40*12</f>
        <v/>
      </c>
    </row>
    <row r="10" ht="19.5" customHeight="1">
      <c r="B10" s="38" t="inlineStr">
        <is>
          <t>Öffentlicher Verkehr und leichte Mobilität</t>
        </is>
      </c>
      <c r="C10" s="29">
        <f>Budget!H48</f>
        <v/>
      </c>
    </row>
    <row r="11" ht="19.5" customHeight="1">
      <c r="B11" s="37" t="inlineStr">
        <is>
          <t>Auto und Motorrad</t>
        </is>
      </c>
      <c r="C11" s="29">
        <f>Budget!H62</f>
        <v/>
      </c>
    </row>
    <row r="12" ht="19.5" customHeight="1">
      <c r="B12" s="38" t="inlineStr">
        <is>
          <t>Persönliches und Verpflichtungen</t>
        </is>
      </c>
      <c r="C12" s="29">
        <f>Budget!H71</f>
        <v/>
      </c>
    </row>
    <row r="13" ht="19.5" customHeight="1">
      <c r="B13" s="37" t="inlineStr">
        <is>
          <t>Bezahlte Unterhaltsbeiträge</t>
        </is>
      </c>
      <c r="C13" s="29">
        <f>Budget!H73</f>
        <v/>
      </c>
    </row>
    <row r="14" ht="19.5" customHeight="1">
      <c r="B14" s="38" t="inlineStr">
        <is>
          <t>Haushalt und Konsum</t>
        </is>
      </c>
      <c r="C14" s="29">
        <f>Budget!H79</f>
        <v/>
      </c>
    </row>
    <row r="15" ht="19.5" customHeight="1">
      <c r="B15" s="37" t="inlineStr">
        <is>
          <t>Persönliche Ausgaben</t>
        </is>
      </c>
      <c r="C15" s="29">
        <f>Budget!H84</f>
        <v/>
      </c>
    </row>
    <row r="16" ht="19.5" customHeight="1">
      <c r="B16" s="38" t="inlineStr">
        <is>
          <t>Gesundheit und Rückstellungen</t>
        </is>
      </c>
      <c r="C16" s="29">
        <f>Budget!H93</f>
        <v/>
      </c>
    </row>
    <row r="17" ht="19.5" customHeight="1">
      <c r="B17" s="37" t="inlineStr">
        <is>
          <t>Ferienbudget</t>
        </is>
      </c>
      <c r="C17" s="29">
        <f>Budget!H95</f>
        <v/>
      </c>
    </row>
    <row r="18" ht="6.75" customHeight="1"/>
    <row r="19" ht="19.5" customHeight="1">
      <c r="B19" s="37" t="inlineStr">
        <is>
          <t>Einkommenssteuer</t>
        </is>
      </c>
      <c r="C19" s="29">
        <f>Budget!D35+Budget!F35*12</f>
        <v/>
      </c>
    </row>
    <row r="20" ht="19.5" customHeight="1">
      <c r="B20" s="38" t="inlineStr">
        <is>
          <t>Vermögenssteuer</t>
        </is>
      </c>
      <c r="C20" s="29">
        <f>Budget!D36+Budget!F36*12</f>
        <v/>
      </c>
    </row>
    <row r="21" ht="19.5" customHeight="1">
      <c r="B21" s="37" t="inlineStr">
        <is>
          <t>Weitere Steuerreserven</t>
        </is>
      </c>
      <c r="C21" s="29">
        <f>Budget!D37+Budget!F37*12</f>
        <v/>
      </c>
    </row>
    <row r="22" ht="6.75" customHeight="1"/>
    <row r="23" ht="6.75" customHeight="1"/>
    <row r="24" ht="25.5" customHeight="1">
      <c r="B24" s="5" t="inlineStr">
        <is>
          <t>Finanzierung und Vermögensaufbau</t>
        </is>
      </c>
      <c r="C24" s="46" t="n"/>
    </row>
    <row r="25" ht="19.5" customFormat="1" customHeight="1" s="9">
      <c r="B25" s="35" t="n"/>
      <c r="C25" s="36" t="inlineStr">
        <is>
          <t>Jahresbetrag</t>
        </is>
      </c>
    </row>
    <row r="26" ht="19.5" customHeight="1">
      <c r="B26" s="38" t="inlineStr">
        <is>
          <t>Sparbeiträge</t>
        </is>
      </c>
      <c r="C26" s="29">
        <f>Budget!D97+Budget!F97*12</f>
        <v/>
      </c>
    </row>
    <row r="27" ht="19.5" customHeight="1">
      <c r="B27" s="37" t="inlineStr">
        <is>
          <t>Säule 3a und Lebensversicherung</t>
        </is>
      </c>
      <c r="C27" s="29">
        <f>Budget!D43+Budget!F43*12</f>
        <v/>
      </c>
    </row>
    <row r="28" ht="19.5" customHeight="1">
      <c r="B28" s="38" t="inlineStr">
        <is>
          <t>Hypothekarzinsen</t>
        </is>
      </c>
      <c r="C28" s="29">
        <f>Budget!D21+Budget!F21*12</f>
        <v/>
      </c>
    </row>
    <row r="29" ht="19.5" customHeight="1">
      <c r="B29" s="37" t="inlineStr">
        <is>
          <t>Amortisation der Hypothek</t>
        </is>
      </c>
      <c r="C29" s="29">
        <f>Budget!D22+Budget!F22*12</f>
        <v/>
      </c>
    </row>
    <row r="30" ht="6.75" customHeight="1"/>
    <row r="31" ht="6.75" customHeight="1"/>
    <row r="32" ht="25.5" customHeight="1">
      <c r="B32" s="39" t="inlineStr">
        <is>
          <t>GESAMTSUMME PRO JAHR</t>
        </is>
      </c>
      <c r="C32" s="40">
        <f>SUM(C5:C21,C26:C29)</f>
        <v/>
      </c>
    </row>
  </sheetData>
  <mergeCells count="3">
    <mergeCell ref="B1:C1"/>
    <mergeCell ref="B24:C24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10" defaultColWidth="10.6640625" defaultRowHeight="15"/>
  <cols>
    <col width="10" customWidth="1" min="1" max="1"/>
    <col width="30" customWidth="1" min="2" max="2"/>
    <col width="62" customWidth="1" min="3" max="3"/>
  </cols>
  <sheetData>
    <row r="1" ht="30" customHeight="1">
      <c r="A1" s="3" t="inlineStr">
        <is>
          <t>VEEDU  ·  Hinweise zur Budgetvorlage</t>
        </is>
      </c>
    </row>
    <row r="3">
      <c r="A3" s="41" t="inlineStr">
        <is>
          <t>Schritt</t>
        </is>
      </c>
      <c r="B3" s="41" t="inlineStr">
        <is>
          <t>Was ist zu tun?</t>
        </is>
      </c>
      <c r="C3" s="41" t="inlineStr">
        <is>
          <t>Erläuterung</t>
        </is>
      </c>
    </row>
    <row r="4">
      <c r="A4" s="44" t="inlineStr">
        <is>
          <t>1</t>
        </is>
      </c>
      <c r="B4" s="42" t="inlineStr">
        <is>
          <t>Einnahmen erfassen</t>
        </is>
      </c>
      <c r="C4" s="42" t="inlineStr">
        <is>
          <t>Nettoeinkommen und weitere regelmässige Einnahmen eintragen.</t>
        </is>
      </c>
    </row>
    <row r="5" ht="30" customHeight="1">
      <c r="A5" s="44" t="inlineStr">
        <is>
          <t>2</t>
        </is>
      </c>
      <c r="B5" s="42" t="inlineStr">
        <is>
          <t>Ausgaben eintragen</t>
        </is>
      </c>
      <c r="C5" s="42" t="inlineStr">
        <is>
          <t>Jährliche Kosten in der Spalte «pro Jahr», monatliche Kosten in «pro Monat» eintragen.</t>
        </is>
      </c>
    </row>
    <row r="6">
      <c r="A6" s="44" t="inlineStr">
        <is>
          <t>3</t>
        </is>
      </c>
      <c r="B6" s="42" t="inlineStr">
        <is>
          <t>Doppelzählungen vermeiden</t>
        </is>
      </c>
      <c r="C6" s="42" t="inlineStr">
        <is>
          <t>Dieselbe Ausgabe nur einmal erfassen.</t>
        </is>
      </c>
    </row>
    <row r="7">
      <c r="A7" s="44" t="inlineStr">
        <is>
          <t>4</t>
        </is>
      </c>
      <c r="B7" s="42" t="inlineStr">
        <is>
          <t>Jahreswert prüfen</t>
        </is>
      </c>
      <c r="C7" s="42" t="inlineStr">
        <is>
          <t>Die rechte Spalte berechnet die jährlichen Gesamtkosten automatisch.</t>
        </is>
      </c>
    </row>
    <row r="8">
      <c r="A8" s="45" t="inlineStr">
        <is>
          <t>5</t>
        </is>
      </c>
      <c r="B8" s="43" t="inlineStr">
        <is>
          <t>Auswertung ansehen</t>
        </is>
      </c>
      <c r="C8" s="43" t="inlineStr">
        <is>
          <t>Das Blatt «Zusammenfassung» zeigt die wichtigsten Jahreswerte nach Bereichen.</t>
        </is>
      </c>
    </row>
    <row r="11">
      <c r="A11" s="2" t="inlineStr">
        <is>
          <t>Wichtiger Hinweis</t>
        </is>
      </c>
    </row>
    <row r="12">
      <c r="A12" s="42" t="inlineStr">
        <is>
          <t>Diese Haushaltsbudget-Vorlage dient der persönlichen Orientierung. Für eine Immobilienfinanzierung prüfen Banken die Tragbarkeit separat anhand von Bruttoeinkommen, kalkulatorischen Zinsen, Unterhaltskosten und Amortisation.</t>
        </is>
      </c>
    </row>
    <row r="13"/>
    <row r="14"/>
    <row r="15"/>
  </sheetData>
  <mergeCells count="3">
    <mergeCell ref="A12:C15"/>
    <mergeCell ref="A1:F1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2026-07-15T14:37:18Z</dcterms:created>
  <dcterms:modified xmlns:dcterms="http://purl.org/dc/terms/" xmlns:xsi="http://www.w3.org/2001/XMLSchema-instance" xsi:type="dcterms:W3CDTF">2026-07-15T14:38:31Z</dcterms:modified>
  <cp:lastModifiedBy>Per Ole Starke</cp:lastModifiedBy>
</cp:coreProperties>
</file>